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mara.sergo\Documents\TAMARA\RAZNO\"/>
    </mc:Choice>
  </mc:AlternateContent>
  <xr:revisionPtr revIDLastSave="0" documentId="8_{2CC020DB-7A38-41B5-BC17-8AC6366FF4C7}" xr6:coauthVersionLast="47" xr6:coauthVersionMax="47" xr10:uidLastSave="{00000000-0000-0000-0000-000000000000}"/>
  <bookViews>
    <workbookView xWindow="-120" yWindow="-120" windowWidth="29040" windowHeight="15840" activeTab="3" xr2:uid="{0468FE20-1502-46E2-8C71-E0D833A680BD}"/>
  </bookViews>
  <sheets>
    <sheet name="2021" sheetId="4" r:id="rId1"/>
    <sheet name="2022" sheetId="2" r:id="rId2"/>
    <sheet name="2023" sheetId="1" r:id="rId3"/>
    <sheet name="2024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" l="1"/>
  <c r="C4" i="1"/>
  <c r="C3" i="2"/>
  <c r="C3" i="4"/>
</calcChain>
</file>

<file path=xl/sharedStrings.xml><?xml version="1.0" encoding="utf-8"?>
<sst xmlns="http://schemas.openxmlformats.org/spreadsheetml/2006/main" count="256" uniqueCount="136">
  <si>
    <t>Gradska knjižnica i čitaonica V. C. Emina</t>
  </si>
  <si>
    <t>Festival Opatija</t>
  </si>
  <si>
    <t>Hrvatski muzej turizma</t>
  </si>
  <si>
    <t>Udruga Akt</t>
  </si>
  <si>
    <t>Aktivne radionice za djecu i mlade</t>
  </si>
  <si>
    <t>Udruga ljubitelja kamelija</t>
  </si>
  <si>
    <t xml:space="preserve">15.festival kamelija </t>
  </si>
  <si>
    <t>Udruga Opatijske mažoretkinje</t>
  </si>
  <si>
    <t xml:space="preserve">Natjecanja mažoretkinja </t>
  </si>
  <si>
    <t>Puhački orkestar Lovran</t>
  </si>
  <si>
    <t>Naš svijet je glazba</t>
  </si>
  <si>
    <t>snimanje CD-a s Duškom Jeličićem Duletom</t>
  </si>
  <si>
    <t>Kulturno društvo Leprinac</t>
  </si>
  <si>
    <t>Pusni dani va Leprince</t>
  </si>
  <si>
    <t>Etno zbirka u Veprincu</t>
  </si>
  <si>
    <t>Smotra vina u Veprincu</t>
  </si>
  <si>
    <t>Škola potresujke</t>
  </si>
  <si>
    <t>Večer klapa va Leprince</t>
  </si>
  <si>
    <t>Udruga za razvoj kulture mladih Kulturni front</t>
  </si>
  <si>
    <t>Interpretacijska šetnja "Veprinac Ghost Tour"</t>
  </si>
  <si>
    <t>Lumber klub</t>
  </si>
  <si>
    <t>Izrada kostima i gostovanja u 2023.</t>
  </si>
  <si>
    <t>Liburnia classic club</t>
  </si>
  <si>
    <t>LKK Rally, Uskršnji ponedjeljak - izložba, Oldtimer - izložba, Božićna izložba</t>
  </si>
  <si>
    <t>Plesni art laboratorij</t>
  </si>
  <si>
    <t>Počeci suvremenog plesa u Opatiji - tisak knjige</t>
  </si>
  <si>
    <t>Folklorni ansambl Zora</t>
  </si>
  <si>
    <t>Naši tanci i stare užanci v Opatije</t>
  </si>
  <si>
    <t>Obilježavanje 75. godišnjice FA Zora</t>
  </si>
  <si>
    <t>Vedran Ružić</t>
  </si>
  <si>
    <t>Vološćanske jazz večeri</t>
  </si>
  <si>
    <t xml:space="preserve">Opatijski komorni orkestar </t>
  </si>
  <si>
    <t>Ciklus koncerata klasične glazbe</t>
  </si>
  <si>
    <t>Liburnia Film Festival</t>
  </si>
  <si>
    <t>Kulturno zabavna udruga Maškarani klapski maraton</t>
  </si>
  <si>
    <t>Klape va Mandraće</t>
  </si>
  <si>
    <t>Naturščik Split</t>
  </si>
  <si>
    <t>Kate koju znate: Pale sam na svijetu</t>
  </si>
  <si>
    <t>Liburnicon i coffie house debates</t>
  </si>
  <si>
    <t>Ogranak Matice Hrvatske u Opatiji</t>
  </si>
  <si>
    <t>Educiranje građana o temama iz hrvatske povijesti, umjetnosti i znanosti</t>
  </si>
  <si>
    <t>Društvo povjesničara umjetnosti Rijeka</t>
  </si>
  <si>
    <t>Ksenija Mogin, monografija</t>
  </si>
  <si>
    <t>Projekt unapređenja posjetiteljskog sadržaja</t>
  </si>
  <si>
    <t xml:space="preserve">14.festival kamelija </t>
  </si>
  <si>
    <t>Balinjerada kamelija</t>
  </si>
  <si>
    <t>Monografija - 110 godina rada</t>
  </si>
  <si>
    <t>Čakavska knjižnica u Veprincu</t>
  </si>
  <si>
    <t>Monografija</t>
  </si>
  <si>
    <t>Zajednica Talijana Opatija</t>
  </si>
  <si>
    <t>Izložba slikara naših slikara amatera</t>
  </si>
  <si>
    <t>Izrada kostima i gostovanja u 2022.</t>
  </si>
  <si>
    <t>Dopplerov efekt</t>
  </si>
  <si>
    <t>5. večeri folklora Naši tanci i stare užanci v Opatije</t>
  </si>
  <si>
    <t>Turneja Ohrid Makedonija</t>
  </si>
  <si>
    <t>Klasika nedjeljom</t>
  </si>
  <si>
    <t>Kulturno zabavna udruga Opatija</t>
  </si>
  <si>
    <t>7. festival klapa i mandolina</t>
  </si>
  <si>
    <t>Cabaret a la carte</t>
  </si>
  <si>
    <t>Maškarani klapski maraton</t>
  </si>
  <si>
    <t>Hrvatski muzej turizma u Opatiji</t>
  </si>
  <si>
    <t>Mažoretkinje Grada Opatije</t>
  </si>
  <si>
    <t>Natjecanja mažoretkinja</t>
  </si>
  <si>
    <t>12.izložba kamelija Kvarnera</t>
  </si>
  <si>
    <t>Matica Hrvatska, Ogranak Opatija</t>
  </si>
  <si>
    <t xml:space="preserve">29.međunarodni festival puhačkih orkestara "Naš svijet je glazba" </t>
  </si>
  <si>
    <t>Interni tečaj - pomlađivanje orkestra i nastavak tradicije</t>
  </si>
  <si>
    <t>Otvaranje čakavske knjižnice u Veprincu</t>
  </si>
  <si>
    <t>Priprema i tiskanje knjige na čakavskom dijelaktu Darinke Martinčić</t>
  </si>
  <si>
    <t>Izrada CD-a klape Mirakul</t>
  </si>
  <si>
    <t>Smotra vina Leprinca</t>
  </si>
  <si>
    <t>Rodoslovni centar Kastavštine i Liburnije, Matulji</t>
  </si>
  <si>
    <t>Registar osoba po kojima su imenovane ulice na području Grada Opatije</t>
  </si>
  <si>
    <t>Stradanje vojnika Kastavštine i Liburnije tijekom I svjetskog rata, obrada područja Grada Opatije</t>
  </si>
  <si>
    <t>TD Rijeka 2020 d.o.o.</t>
  </si>
  <si>
    <t>EPK 2020</t>
  </si>
  <si>
    <t>Izrada kostima i gostovanja u 2021.</t>
  </si>
  <si>
    <t>Liburnia Classic Club</t>
  </si>
  <si>
    <t xml:space="preserve">Monografija "Oldtimeri na Liburniji", LKK Rally, Uskršnji ponedjeljak </t>
  </si>
  <si>
    <t>Šetnica</t>
  </si>
  <si>
    <t>5.večer folklora Naši tanci i stare užanci v Opatiji</t>
  </si>
  <si>
    <t>Udruga Komitet</t>
  </si>
  <si>
    <t>OpArt festival suvremene umjetnosti 2021</t>
  </si>
  <si>
    <t>Udruga Cijeli svijet je pozornica</t>
  </si>
  <si>
    <t>Mammas show &amp; "in dance united" dance competition</t>
  </si>
  <si>
    <t>Udruga Klubska kultura</t>
  </si>
  <si>
    <t>Ambasador - hrvatska nagrada elektroničke glazbe</t>
  </si>
  <si>
    <t>Volosko Jazz - Forbidden Live</t>
  </si>
  <si>
    <t>Opatijski komorni orkestar OKO</t>
  </si>
  <si>
    <t>13.večer klapa va Leprince</t>
  </si>
  <si>
    <t>19. Liburnia Film Festival</t>
  </si>
  <si>
    <t>Liburnia Jazz</t>
  </si>
  <si>
    <t>Liburnia Jazz Festival</t>
  </si>
  <si>
    <t>Udruga Festival Kvarner</t>
  </si>
  <si>
    <t>Festival Kvarner</t>
  </si>
  <si>
    <t>Plan</t>
  </si>
  <si>
    <t>Ostvarenje</t>
  </si>
  <si>
    <t>50. let Pusnega društva va Leprince</t>
  </si>
  <si>
    <t>Čakavske večeri va Leprince</t>
  </si>
  <si>
    <t>Božićni koncert u Veprincu</t>
  </si>
  <si>
    <t>Zbirka pjesama i proze na čakavskom</t>
  </si>
  <si>
    <t>Dječji zbor Leprinac</t>
  </si>
  <si>
    <t>Shura publikacije j.d.o.o.</t>
  </si>
  <si>
    <t>Poezija i parkovi Opatije</t>
  </si>
  <si>
    <t>Redovni rad i natjecanja mažoretkinja</t>
  </si>
  <si>
    <t>Festival kamelija 2024. 16. izložba</t>
  </si>
  <si>
    <t>Jesenja rapsodija kamelija</t>
  </si>
  <si>
    <t>Udurga za promicanje informatičke kulture Leprinka</t>
  </si>
  <si>
    <t>LeFestiva - Armunike va leprince</t>
  </si>
  <si>
    <t>32. međunarodni festival puhačkih orkestara Naš svijet je glazba</t>
  </si>
  <si>
    <t>Nabava instrumenata</t>
  </si>
  <si>
    <t>Osiguravanje troškova prijevoza na festivale u Austriji i Poljskoj</t>
  </si>
  <si>
    <t>7. večer folklora "Naši tanci i stare užanci v Opatije"</t>
  </si>
  <si>
    <t>Ustanova Ivan Matetić Ronjgov</t>
  </si>
  <si>
    <t>120 godina Drage Gervaisa - Čakavski stihovi u glazbi</t>
  </si>
  <si>
    <t>Maškarane užance i gostovanje tijekom 2024. godine</t>
  </si>
  <si>
    <t>Barbara Munjas</t>
  </si>
  <si>
    <t>Snimanje albuma autorske glazbe naziva "Kikimora"</t>
  </si>
  <si>
    <t>Ciklus koncerata Opatijskog komornog orkestra</t>
  </si>
  <si>
    <t>Umjetnička organizacija Naturščik</t>
  </si>
  <si>
    <t>Kate koju znate: Plesna haljina žutog maslačka</t>
  </si>
  <si>
    <t>Udruga Srce za Volosko</t>
  </si>
  <si>
    <t>Pygmalion</t>
  </si>
  <si>
    <t>Udruga Ri Rock</t>
  </si>
  <si>
    <t>Ri Rock vrtić</t>
  </si>
  <si>
    <t>21. susret klapa "Klape va Mandraće"</t>
  </si>
  <si>
    <t>Zajednica Talijana Mošćenička Draga</t>
  </si>
  <si>
    <t>Jerry Rick's Blues festival Kastav &amp; Opatija riviera</t>
  </si>
  <si>
    <t>Planinarsko društvo Opatija</t>
  </si>
  <si>
    <t>Kulturno-umjetnička djelatnost PD Opatija</t>
  </si>
  <si>
    <t>Objavljivanje knjige Uvod u američke nacionalne parkove: crtice iz obiteljskog života Igora i Ivane Eterović</t>
  </si>
  <si>
    <t>redovna djelatnost</t>
  </si>
  <si>
    <r>
      <t>Radionice LEGO</t>
    </r>
    <r>
      <rPr>
        <sz val="11"/>
        <color rgb="FF000000"/>
        <rFont val="Aptos Narrow"/>
        <family val="2"/>
      </rPr>
      <t>® robotike</t>
    </r>
  </si>
  <si>
    <t>Gradska knjižnica i čitaonica V.C.Emina</t>
  </si>
  <si>
    <t>Nefinancijske potpore u kulturi</t>
  </si>
  <si>
    <t>Pusne užance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</si>
</sst>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€-1]"/>
  </numFmts>
  <fonts count="8" x14ac:knownFonts="1">
    <font>
      <sz val="11"/>
      <color theme="1"/>
      <name val="Aptos Narrow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color indexed="8"/>
      <name val="Aptos Narrow"/>
      <family val="2"/>
    </font>
    <font>
      <sz val="11"/>
      <name val="Aptos Narrow"/>
      <family val="2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0" applyFont="1"/>
    <xf numFmtId="165" fontId="2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0" fontId="3" fillId="0" borderId="0" xfId="0" applyFont="1"/>
    <xf numFmtId="165" fontId="3" fillId="0" borderId="0" xfId="0" applyNumberFormat="1" applyFont="1"/>
    <xf numFmtId="0" fontId="4" fillId="0" borderId="1" xfId="1" applyFont="1" applyBorder="1" applyAlignment="1" applyProtection="1">
      <alignment wrapText="1"/>
      <protection locked="0"/>
    </xf>
    <xf numFmtId="0" fontId="3" fillId="0" borderId="1" xfId="0" applyFont="1" applyBorder="1"/>
    <xf numFmtId="0" fontId="5" fillId="0" borderId="2" xfId="0" applyFont="1" applyBorder="1" applyAlignment="1" applyProtection="1">
      <alignment wrapText="1"/>
      <protection locked="0"/>
    </xf>
    <xf numFmtId="0" fontId="6" fillId="0" borderId="1" xfId="1" applyFont="1" applyBorder="1" applyAlignment="1" applyProtection="1">
      <alignment wrapText="1"/>
      <protection locked="0"/>
    </xf>
    <xf numFmtId="0" fontId="2" fillId="0" borderId="1" xfId="0" applyFont="1" applyBorder="1"/>
    <xf numFmtId="164" fontId="2" fillId="0" borderId="1" xfId="0" applyNumberFormat="1" applyFont="1" applyBorder="1"/>
    <xf numFmtId="164" fontId="6" fillId="0" borderId="1" xfId="1" applyNumberFormat="1" applyFont="1" applyBorder="1" applyAlignment="1" applyProtection="1">
      <alignment wrapText="1"/>
      <protection locked="0"/>
    </xf>
    <xf numFmtId="165" fontId="2" fillId="0" borderId="1" xfId="0" applyNumberFormat="1" applyFont="1" applyBorder="1"/>
    <xf numFmtId="165" fontId="6" fillId="0" borderId="1" xfId="1" applyNumberFormat="1" applyFont="1" applyBorder="1" applyAlignment="1" applyProtection="1">
      <alignment wrapText="1"/>
      <protection locked="0"/>
    </xf>
    <xf numFmtId="165" fontId="3" fillId="0" borderId="1" xfId="0" applyNumberFormat="1" applyFont="1" applyBorder="1"/>
    <xf numFmtId="165" fontId="4" fillId="0" borderId="1" xfId="1" applyNumberFormat="1" applyFont="1" applyBorder="1" applyAlignment="1" applyProtection="1">
      <alignment wrapText="1"/>
      <protection locked="0"/>
    </xf>
    <xf numFmtId="0" fontId="4" fillId="0" borderId="3" xfId="1" applyFont="1" applyBorder="1" applyAlignment="1" applyProtection="1">
      <alignment wrapText="1"/>
      <protection locked="0"/>
    </xf>
    <xf numFmtId="164" fontId="3" fillId="0" borderId="1" xfId="0" applyNumberFormat="1" applyFont="1" applyBorder="1"/>
    <xf numFmtId="164" fontId="4" fillId="0" borderId="1" xfId="1" applyNumberFormat="1" applyFont="1" applyBorder="1" applyAlignment="1" applyProtection="1">
      <alignment wrapText="1"/>
      <protection locked="0"/>
    </xf>
  </cellXfs>
  <cellStyles count="2">
    <cellStyle name="Normal 2" xfId="1" xr:uid="{CEE6DD98-C2EF-4D9B-BC95-114813D9C866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780E6-3D86-4041-BCC5-3B463ED83B20}">
  <dimension ref="A2:F36"/>
  <sheetViews>
    <sheetView topLeftCell="A10" workbookViewId="0">
      <selection activeCell="F18" sqref="F18"/>
    </sheetView>
  </sheetViews>
  <sheetFormatPr defaultRowHeight="15" x14ac:dyDescent="0.25"/>
  <cols>
    <col min="1" max="1" width="37" style="5" customWidth="1"/>
    <col min="2" max="2" width="55.85546875" style="5" customWidth="1"/>
    <col min="3" max="3" width="17" style="4" bestFit="1" customWidth="1"/>
    <col min="4" max="5" width="9.140625" style="5"/>
    <col min="6" max="6" width="12.7109375" style="5" bestFit="1" customWidth="1"/>
    <col min="7" max="16384" width="9.140625" style="5"/>
  </cols>
  <sheetData>
    <row r="2" spans="1:3" x14ac:dyDescent="0.25">
      <c r="C2" s="6" t="s">
        <v>96</v>
      </c>
    </row>
    <row r="3" spans="1:3" x14ac:dyDescent="0.25">
      <c r="C3" s="4">
        <f>SUM(C4:C36)</f>
        <v>14288084.949999999</v>
      </c>
    </row>
    <row r="4" spans="1:3" ht="30" x14ac:dyDescent="0.25">
      <c r="A4" s="7" t="s">
        <v>133</v>
      </c>
      <c r="B4" s="8" t="s">
        <v>131</v>
      </c>
      <c r="C4" s="19">
        <v>2842488.85</v>
      </c>
    </row>
    <row r="5" spans="1:3" x14ac:dyDescent="0.25">
      <c r="A5" s="7" t="s">
        <v>1</v>
      </c>
      <c r="B5" s="8" t="s">
        <v>131</v>
      </c>
      <c r="C5" s="19">
        <v>9905869.4299999997</v>
      </c>
    </row>
    <row r="6" spans="1:3" x14ac:dyDescent="0.25">
      <c r="A6" s="5" t="s">
        <v>60</v>
      </c>
      <c r="B6" s="8" t="s">
        <v>131</v>
      </c>
      <c r="C6" s="19">
        <v>675479.67</v>
      </c>
    </row>
    <row r="7" spans="1:3" x14ac:dyDescent="0.25">
      <c r="A7" s="7" t="s">
        <v>61</v>
      </c>
      <c r="B7" s="7" t="s">
        <v>62</v>
      </c>
      <c r="C7" s="20">
        <v>30000</v>
      </c>
    </row>
    <row r="8" spans="1:3" x14ac:dyDescent="0.25">
      <c r="A8" s="7" t="s">
        <v>5</v>
      </c>
      <c r="B8" s="7" t="s">
        <v>63</v>
      </c>
      <c r="C8" s="20">
        <v>35000</v>
      </c>
    </row>
    <row r="9" spans="1:3" ht="30" x14ac:dyDescent="0.25">
      <c r="A9" s="7" t="s">
        <v>64</v>
      </c>
      <c r="B9" s="7" t="s">
        <v>40</v>
      </c>
      <c r="C9" s="20">
        <v>2500</v>
      </c>
    </row>
    <row r="10" spans="1:3" ht="30" x14ac:dyDescent="0.25">
      <c r="A10" s="7" t="s">
        <v>9</v>
      </c>
      <c r="B10" s="7" t="s">
        <v>65</v>
      </c>
      <c r="C10" s="20">
        <v>18588</v>
      </c>
    </row>
    <row r="11" spans="1:3" x14ac:dyDescent="0.25">
      <c r="A11" s="7" t="s">
        <v>9</v>
      </c>
      <c r="B11" s="7" t="s">
        <v>66</v>
      </c>
      <c r="C11" s="20">
        <v>10000</v>
      </c>
    </row>
    <row r="12" spans="1:3" x14ac:dyDescent="0.25">
      <c r="A12" s="7" t="s">
        <v>12</v>
      </c>
      <c r="B12" s="7" t="s">
        <v>67</v>
      </c>
      <c r="C12" s="20">
        <v>3000</v>
      </c>
    </row>
    <row r="13" spans="1:3" ht="30" x14ac:dyDescent="0.25">
      <c r="A13" s="7" t="s">
        <v>12</v>
      </c>
      <c r="B13" s="7" t="s">
        <v>68</v>
      </c>
      <c r="C13" s="20">
        <v>13000</v>
      </c>
    </row>
    <row r="14" spans="1:3" x14ac:dyDescent="0.25">
      <c r="A14" s="7" t="s">
        <v>12</v>
      </c>
      <c r="B14" s="7" t="s">
        <v>69</v>
      </c>
      <c r="C14" s="20">
        <v>12000</v>
      </c>
    </row>
    <row r="15" spans="1:3" x14ac:dyDescent="0.25">
      <c r="A15" s="7" t="s">
        <v>12</v>
      </c>
      <c r="B15" s="7" t="s">
        <v>14</v>
      </c>
      <c r="C15" s="20">
        <v>20000</v>
      </c>
    </row>
    <row r="16" spans="1:3" x14ac:dyDescent="0.25">
      <c r="A16" s="7" t="s">
        <v>12</v>
      </c>
      <c r="B16" s="7" t="s">
        <v>70</v>
      </c>
      <c r="C16" s="20">
        <v>5000</v>
      </c>
    </row>
    <row r="17" spans="1:6" ht="30" x14ac:dyDescent="0.25">
      <c r="A17" s="7" t="s">
        <v>71</v>
      </c>
      <c r="B17" s="9" t="s">
        <v>72</v>
      </c>
      <c r="C17" s="20">
        <v>5000</v>
      </c>
    </row>
    <row r="18" spans="1:6" ht="30" x14ac:dyDescent="0.25">
      <c r="A18" s="7" t="s">
        <v>71</v>
      </c>
      <c r="B18" s="9" t="s">
        <v>73</v>
      </c>
      <c r="C18" s="20">
        <v>5000</v>
      </c>
    </row>
    <row r="19" spans="1:6" x14ac:dyDescent="0.25">
      <c r="A19" s="7" t="s">
        <v>74</v>
      </c>
      <c r="B19" s="7" t="s">
        <v>75</v>
      </c>
      <c r="C19" s="20">
        <v>42932</v>
      </c>
    </row>
    <row r="20" spans="1:6" x14ac:dyDescent="0.25">
      <c r="A20" s="7" t="s">
        <v>20</v>
      </c>
      <c r="B20" s="7" t="s">
        <v>76</v>
      </c>
      <c r="C20" s="20">
        <v>5000</v>
      </c>
    </row>
    <row r="21" spans="1:6" ht="30" x14ac:dyDescent="0.25">
      <c r="A21" s="7" t="s">
        <v>77</v>
      </c>
      <c r="B21" s="7" t="s">
        <v>78</v>
      </c>
      <c r="C21" s="20">
        <v>30000</v>
      </c>
      <c r="F21" s="4"/>
    </row>
    <row r="22" spans="1:6" x14ac:dyDescent="0.25">
      <c r="A22" s="7" t="s">
        <v>24</v>
      </c>
      <c r="B22" s="7" t="s">
        <v>79</v>
      </c>
      <c r="C22" s="20">
        <v>10000</v>
      </c>
      <c r="F22" s="4"/>
    </row>
    <row r="23" spans="1:6" x14ac:dyDescent="0.25">
      <c r="A23" s="7" t="s">
        <v>26</v>
      </c>
      <c r="B23" s="7" t="s">
        <v>80</v>
      </c>
      <c r="C23" s="20">
        <v>17685</v>
      </c>
      <c r="F23" s="4"/>
    </row>
    <row r="24" spans="1:6" x14ac:dyDescent="0.25">
      <c r="A24" s="7" t="s">
        <v>81</v>
      </c>
      <c r="B24" s="7" t="s">
        <v>82</v>
      </c>
      <c r="C24" s="20">
        <v>15000</v>
      </c>
    </row>
    <row r="25" spans="1:6" x14ac:dyDescent="0.25">
      <c r="A25" s="7" t="s">
        <v>83</v>
      </c>
      <c r="B25" s="7" t="s">
        <v>84</v>
      </c>
      <c r="C25" s="20">
        <v>28000</v>
      </c>
    </row>
    <row r="26" spans="1:6" x14ac:dyDescent="0.25">
      <c r="A26" s="7" t="s">
        <v>85</v>
      </c>
      <c r="B26" s="7" t="s">
        <v>86</v>
      </c>
      <c r="C26" s="20">
        <v>5000</v>
      </c>
    </row>
    <row r="27" spans="1:6" x14ac:dyDescent="0.25">
      <c r="A27" s="7" t="s">
        <v>29</v>
      </c>
      <c r="B27" s="7" t="s">
        <v>87</v>
      </c>
      <c r="C27" s="20">
        <v>10000</v>
      </c>
    </row>
    <row r="28" spans="1:6" x14ac:dyDescent="0.25">
      <c r="A28" s="7" t="s">
        <v>88</v>
      </c>
      <c r="B28" s="7" t="s">
        <v>55</v>
      </c>
      <c r="C28" s="20">
        <v>50000</v>
      </c>
    </row>
    <row r="29" spans="1:6" x14ac:dyDescent="0.25">
      <c r="A29" s="7" t="s">
        <v>12</v>
      </c>
      <c r="B29" s="7" t="s">
        <v>89</v>
      </c>
      <c r="C29" s="20">
        <v>29792</v>
      </c>
    </row>
    <row r="30" spans="1:6" ht="30" x14ac:dyDescent="0.25">
      <c r="A30" s="7" t="s">
        <v>34</v>
      </c>
      <c r="B30" s="7" t="s">
        <v>35</v>
      </c>
      <c r="C30" s="20">
        <v>30000</v>
      </c>
    </row>
    <row r="31" spans="1:6" x14ac:dyDescent="0.25">
      <c r="A31" s="7" t="s">
        <v>33</v>
      </c>
      <c r="B31" s="7" t="s">
        <v>90</v>
      </c>
      <c r="C31" s="20">
        <v>25000</v>
      </c>
    </row>
    <row r="32" spans="1:6" ht="30" x14ac:dyDescent="0.25">
      <c r="A32" s="7" t="s">
        <v>18</v>
      </c>
      <c r="B32" s="7" t="s">
        <v>38</v>
      </c>
      <c r="C32" s="20">
        <v>83000</v>
      </c>
    </row>
    <row r="33" spans="1:3" x14ac:dyDescent="0.25">
      <c r="A33" s="7" t="s">
        <v>91</v>
      </c>
      <c r="B33" s="7" t="s">
        <v>92</v>
      </c>
      <c r="C33" s="20">
        <v>200000</v>
      </c>
    </row>
    <row r="34" spans="1:3" ht="30" x14ac:dyDescent="0.25">
      <c r="A34" s="7" t="s">
        <v>34</v>
      </c>
      <c r="B34" s="7" t="s">
        <v>59</v>
      </c>
      <c r="C34" s="20">
        <v>70000</v>
      </c>
    </row>
    <row r="35" spans="1:3" x14ac:dyDescent="0.25">
      <c r="A35" s="7" t="s">
        <v>93</v>
      </c>
      <c r="B35" s="7" t="s">
        <v>94</v>
      </c>
      <c r="C35" s="20">
        <v>50000</v>
      </c>
    </row>
    <row r="36" spans="1:3" x14ac:dyDescent="0.25">
      <c r="A36" s="8"/>
      <c r="B36" s="8" t="s">
        <v>134</v>
      </c>
      <c r="C36" s="19">
        <v>3750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A4F52-0961-4312-92AB-BA0F86EDD491}">
  <dimension ref="A2:C31"/>
  <sheetViews>
    <sheetView workbookViewId="0">
      <selection activeCell="G25" sqref="G25"/>
    </sheetView>
  </sheetViews>
  <sheetFormatPr defaultRowHeight="15" x14ac:dyDescent="0.25"/>
  <cols>
    <col min="1" max="1" width="51.28515625" style="1" customWidth="1"/>
    <col min="2" max="2" width="49.28515625" style="1" customWidth="1"/>
    <col min="3" max="3" width="17" style="3" bestFit="1" customWidth="1"/>
    <col min="4" max="16384" width="9.140625" style="1"/>
  </cols>
  <sheetData>
    <row r="2" spans="1:3" x14ac:dyDescent="0.25">
      <c r="C2" s="2" t="s">
        <v>96</v>
      </c>
    </row>
    <row r="3" spans="1:3" x14ac:dyDescent="0.25">
      <c r="C3" s="3">
        <f>SUM(C4:C31)</f>
        <v>16395304.109999999</v>
      </c>
    </row>
    <row r="4" spans="1:3" x14ac:dyDescent="0.25">
      <c r="A4" s="10" t="s">
        <v>0</v>
      </c>
      <c r="B4" s="11" t="s">
        <v>131</v>
      </c>
      <c r="C4" s="12">
        <v>3033754.19</v>
      </c>
    </row>
    <row r="5" spans="1:3" x14ac:dyDescent="0.25">
      <c r="A5" s="11" t="s">
        <v>1</v>
      </c>
      <c r="B5" s="11" t="s">
        <v>131</v>
      </c>
      <c r="C5" s="12">
        <v>11987528.699999999</v>
      </c>
    </row>
    <row r="6" spans="1:3" x14ac:dyDescent="0.25">
      <c r="A6" s="11" t="s">
        <v>2</v>
      </c>
      <c r="B6" s="11" t="s">
        <v>131</v>
      </c>
      <c r="C6" s="12">
        <v>675338.22</v>
      </c>
    </row>
    <row r="7" spans="1:3" x14ac:dyDescent="0.25">
      <c r="A7" s="10" t="s">
        <v>34</v>
      </c>
      <c r="B7" s="10" t="s">
        <v>35</v>
      </c>
      <c r="C7" s="13">
        <v>30000</v>
      </c>
    </row>
    <row r="8" spans="1:3" x14ac:dyDescent="0.25">
      <c r="A8" s="10" t="s">
        <v>5</v>
      </c>
      <c r="B8" s="10" t="s">
        <v>44</v>
      </c>
      <c r="C8" s="13">
        <v>30000</v>
      </c>
    </row>
    <row r="9" spans="1:3" x14ac:dyDescent="0.25">
      <c r="A9" s="10" t="s">
        <v>5</v>
      </c>
      <c r="B9" s="10" t="s">
        <v>45</v>
      </c>
      <c r="C9" s="13">
        <v>5000</v>
      </c>
    </row>
    <row r="10" spans="1:3" x14ac:dyDescent="0.25">
      <c r="A10" s="10" t="s">
        <v>9</v>
      </c>
      <c r="B10" s="10" t="s">
        <v>10</v>
      </c>
      <c r="C10" s="13">
        <v>30000</v>
      </c>
    </row>
    <row r="11" spans="1:3" x14ac:dyDescent="0.25">
      <c r="A11" s="10" t="s">
        <v>9</v>
      </c>
      <c r="B11" s="10" t="s">
        <v>46</v>
      </c>
      <c r="C11" s="13">
        <v>10000</v>
      </c>
    </row>
    <row r="12" spans="1:3" x14ac:dyDescent="0.25">
      <c r="A12" s="10" t="s">
        <v>12</v>
      </c>
      <c r="B12" s="10" t="s">
        <v>47</v>
      </c>
      <c r="C12" s="13">
        <v>7000</v>
      </c>
    </row>
    <row r="13" spans="1:3" x14ac:dyDescent="0.25">
      <c r="A13" s="10" t="s">
        <v>12</v>
      </c>
      <c r="B13" s="10" t="s">
        <v>14</v>
      </c>
      <c r="C13" s="13">
        <v>20000</v>
      </c>
    </row>
    <row r="14" spans="1:3" x14ac:dyDescent="0.25">
      <c r="A14" s="10" t="s">
        <v>12</v>
      </c>
      <c r="B14" s="10" t="s">
        <v>15</v>
      </c>
      <c r="C14" s="13">
        <v>5000</v>
      </c>
    </row>
    <row r="15" spans="1:3" x14ac:dyDescent="0.25">
      <c r="A15" s="10" t="s">
        <v>12</v>
      </c>
      <c r="B15" s="10" t="s">
        <v>16</v>
      </c>
      <c r="C15" s="13">
        <v>6000</v>
      </c>
    </row>
    <row r="16" spans="1:3" x14ac:dyDescent="0.25">
      <c r="A16" s="10" t="s">
        <v>18</v>
      </c>
      <c r="B16" s="10" t="s">
        <v>48</v>
      </c>
      <c r="C16" s="13">
        <v>10000</v>
      </c>
    </row>
    <row r="17" spans="1:3" x14ac:dyDescent="0.25">
      <c r="A17" s="10" t="s">
        <v>49</v>
      </c>
      <c r="B17" s="10" t="s">
        <v>50</v>
      </c>
      <c r="C17" s="13">
        <v>15000</v>
      </c>
    </row>
    <row r="18" spans="1:3" x14ac:dyDescent="0.25">
      <c r="A18" s="10" t="s">
        <v>20</v>
      </c>
      <c r="B18" s="10" t="s">
        <v>51</v>
      </c>
      <c r="C18" s="13">
        <v>30000</v>
      </c>
    </row>
    <row r="19" spans="1:3" ht="31.5" customHeight="1" x14ac:dyDescent="0.25">
      <c r="A19" s="10" t="s">
        <v>22</v>
      </c>
      <c r="B19" s="10" t="s">
        <v>23</v>
      </c>
      <c r="C19" s="13">
        <v>30000</v>
      </c>
    </row>
    <row r="20" spans="1:3" x14ac:dyDescent="0.25">
      <c r="A20" s="10" t="s">
        <v>24</v>
      </c>
      <c r="B20" s="10" t="s">
        <v>52</v>
      </c>
      <c r="C20" s="13">
        <v>10000</v>
      </c>
    </row>
    <row r="21" spans="1:3" x14ac:dyDescent="0.25">
      <c r="A21" s="10" t="s">
        <v>26</v>
      </c>
      <c r="B21" s="10" t="s">
        <v>53</v>
      </c>
      <c r="C21" s="13">
        <v>50000</v>
      </c>
    </row>
    <row r="22" spans="1:3" x14ac:dyDescent="0.25">
      <c r="A22" s="10" t="s">
        <v>26</v>
      </c>
      <c r="B22" s="10" t="s">
        <v>54</v>
      </c>
      <c r="C22" s="13">
        <v>20000</v>
      </c>
    </row>
    <row r="23" spans="1:3" x14ac:dyDescent="0.25">
      <c r="A23" s="10" t="s">
        <v>29</v>
      </c>
      <c r="B23" s="10" t="s">
        <v>30</v>
      </c>
      <c r="C23" s="13">
        <v>10000</v>
      </c>
    </row>
    <row r="24" spans="1:3" x14ac:dyDescent="0.25">
      <c r="A24" s="10" t="s">
        <v>31</v>
      </c>
      <c r="B24" s="10" t="s">
        <v>55</v>
      </c>
      <c r="C24" s="13">
        <v>50000</v>
      </c>
    </row>
    <row r="25" spans="1:3" x14ac:dyDescent="0.25">
      <c r="A25" s="10" t="s">
        <v>12</v>
      </c>
      <c r="B25" s="10" t="s">
        <v>17</v>
      </c>
      <c r="C25" s="13">
        <v>20000</v>
      </c>
    </row>
    <row r="26" spans="1:3" x14ac:dyDescent="0.25">
      <c r="A26" s="10" t="s">
        <v>56</v>
      </c>
      <c r="B26" s="10" t="s">
        <v>57</v>
      </c>
      <c r="C26" s="13">
        <v>25000</v>
      </c>
    </row>
    <row r="27" spans="1:3" x14ac:dyDescent="0.25">
      <c r="A27" s="10" t="s">
        <v>36</v>
      </c>
      <c r="B27" s="10" t="s">
        <v>58</v>
      </c>
      <c r="C27" s="13">
        <v>10000</v>
      </c>
    </row>
    <row r="28" spans="1:3" x14ac:dyDescent="0.25">
      <c r="A28" s="10" t="s">
        <v>18</v>
      </c>
      <c r="B28" s="10" t="s">
        <v>38</v>
      </c>
      <c r="C28" s="13">
        <v>100000</v>
      </c>
    </row>
    <row r="29" spans="1:3" x14ac:dyDescent="0.25">
      <c r="A29" s="10" t="s">
        <v>33</v>
      </c>
      <c r="B29" s="10" t="s">
        <v>33</v>
      </c>
      <c r="C29" s="13">
        <v>80000</v>
      </c>
    </row>
    <row r="30" spans="1:3" x14ac:dyDescent="0.25">
      <c r="A30" s="10" t="s">
        <v>34</v>
      </c>
      <c r="B30" s="10" t="s">
        <v>59</v>
      </c>
      <c r="C30" s="13">
        <v>70000</v>
      </c>
    </row>
    <row r="31" spans="1:3" x14ac:dyDescent="0.25">
      <c r="A31" s="10"/>
      <c r="B31" s="10" t="s">
        <v>135</v>
      </c>
      <c r="C31" s="13">
        <v>25683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FC5C5-D41D-4C2D-9DF8-91FDBB4DADBB}">
  <dimension ref="A3:C32"/>
  <sheetViews>
    <sheetView topLeftCell="A4" workbookViewId="0">
      <selection activeCell="E29" sqref="E29"/>
    </sheetView>
  </sheetViews>
  <sheetFormatPr defaultRowHeight="15" x14ac:dyDescent="0.25"/>
  <cols>
    <col min="1" max="1" width="36.42578125" style="1" customWidth="1"/>
    <col min="2" max="2" width="50.85546875" style="1" customWidth="1"/>
    <col min="3" max="3" width="13.85546875" style="2" customWidth="1"/>
    <col min="4" max="16384" width="9.140625" style="1"/>
  </cols>
  <sheetData>
    <row r="3" spans="1:3" x14ac:dyDescent="0.25">
      <c r="C3" s="2" t="s">
        <v>96</v>
      </c>
    </row>
    <row r="4" spans="1:3" x14ac:dyDescent="0.25">
      <c r="C4" s="2">
        <f>SUM(C5:C32)</f>
        <v>2523448.58</v>
      </c>
    </row>
    <row r="5" spans="1:3" ht="30" x14ac:dyDescent="0.25">
      <c r="A5" s="10" t="s">
        <v>0</v>
      </c>
      <c r="B5" s="11" t="s">
        <v>131</v>
      </c>
      <c r="C5" s="14">
        <v>461488.38</v>
      </c>
    </row>
    <row r="6" spans="1:3" x14ac:dyDescent="0.25">
      <c r="A6" s="11" t="s">
        <v>1</v>
      </c>
      <c r="B6" s="11" t="s">
        <v>131</v>
      </c>
      <c r="C6" s="14">
        <v>1910418.49</v>
      </c>
    </row>
    <row r="7" spans="1:3" x14ac:dyDescent="0.25">
      <c r="A7" s="11" t="s">
        <v>60</v>
      </c>
      <c r="B7" s="11" t="s">
        <v>131</v>
      </c>
      <c r="C7" s="14">
        <v>67630.649999999994</v>
      </c>
    </row>
    <row r="8" spans="1:3" x14ac:dyDescent="0.25">
      <c r="A8" s="10" t="s">
        <v>3</v>
      </c>
      <c r="B8" s="10" t="s">
        <v>4</v>
      </c>
      <c r="C8" s="15">
        <v>289</v>
      </c>
    </row>
    <row r="9" spans="1:3" x14ac:dyDescent="0.25">
      <c r="A9" s="10" t="s">
        <v>5</v>
      </c>
      <c r="B9" s="10" t="s">
        <v>6</v>
      </c>
      <c r="C9" s="15">
        <v>3195</v>
      </c>
    </row>
    <row r="10" spans="1:3" x14ac:dyDescent="0.25">
      <c r="A10" s="10" t="s">
        <v>7</v>
      </c>
      <c r="B10" s="10" t="s">
        <v>8</v>
      </c>
      <c r="C10" s="15">
        <v>3509</v>
      </c>
    </row>
    <row r="11" spans="1:3" x14ac:dyDescent="0.25">
      <c r="A11" s="10" t="s">
        <v>9</v>
      </c>
      <c r="B11" s="10" t="s">
        <v>10</v>
      </c>
      <c r="C11" s="15">
        <v>3217</v>
      </c>
    </row>
    <row r="12" spans="1:3" x14ac:dyDescent="0.25">
      <c r="A12" s="10" t="s">
        <v>9</v>
      </c>
      <c r="B12" s="10" t="s">
        <v>11</v>
      </c>
      <c r="C12" s="15">
        <v>554</v>
      </c>
    </row>
    <row r="13" spans="1:3" x14ac:dyDescent="0.25">
      <c r="A13" s="10" t="s">
        <v>12</v>
      </c>
      <c r="B13" s="10" t="s">
        <v>13</v>
      </c>
      <c r="C13" s="15">
        <v>1471</v>
      </c>
    </row>
    <row r="14" spans="1:3" x14ac:dyDescent="0.25">
      <c r="A14" s="10" t="s">
        <v>12</v>
      </c>
      <c r="B14" s="10" t="s">
        <v>14</v>
      </c>
      <c r="C14" s="15">
        <v>2339</v>
      </c>
    </row>
    <row r="15" spans="1:3" x14ac:dyDescent="0.25">
      <c r="A15" s="10" t="s">
        <v>12</v>
      </c>
      <c r="B15" s="10" t="s">
        <v>15</v>
      </c>
      <c r="C15" s="15">
        <v>513</v>
      </c>
    </row>
    <row r="16" spans="1:3" x14ac:dyDescent="0.25">
      <c r="A16" s="10" t="s">
        <v>12</v>
      </c>
      <c r="B16" s="10" t="s">
        <v>16</v>
      </c>
      <c r="C16" s="15">
        <v>566</v>
      </c>
    </row>
    <row r="17" spans="1:3" x14ac:dyDescent="0.25">
      <c r="A17" s="10" t="s">
        <v>12</v>
      </c>
      <c r="B17" s="10" t="s">
        <v>17</v>
      </c>
      <c r="C17" s="15">
        <v>2600</v>
      </c>
    </row>
    <row r="18" spans="1:3" ht="30" x14ac:dyDescent="0.25">
      <c r="A18" s="10" t="s">
        <v>18</v>
      </c>
      <c r="B18" s="10" t="s">
        <v>19</v>
      </c>
      <c r="C18" s="15">
        <v>2075</v>
      </c>
    </row>
    <row r="19" spans="1:3" x14ac:dyDescent="0.25">
      <c r="A19" s="10" t="s">
        <v>20</v>
      </c>
      <c r="B19" s="10" t="s">
        <v>21</v>
      </c>
      <c r="C19" s="15">
        <v>4000</v>
      </c>
    </row>
    <row r="20" spans="1:3" ht="32.25" customHeight="1" x14ac:dyDescent="0.25">
      <c r="A20" s="10" t="s">
        <v>22</v>
      </c>
      <c r="B20" s="10" t="s">
        <v>23</v>
      </c>
      <c r="C20" s="15">
        <v>4000</v>
      </c>
    </row>
    <row r="21" spans="1:3" x14ac:dyDescent="0.25">
      <c r="A21" s="10" t="s">
        <v>24</v>
      </c>
      <c r="B21" s="10" t="s">
        <v>25</v>
      </c>
      <c r="C21" s="15">
        <v>959</v>
      </c>
    </row>
    <row r="22" spans="1:3" x14ac:dyDescent="0.25">
      <c r="A22" s="10" t="s">
        <v>26</v>
      </c>
      <c r="B22" s="10" t="s">
        <v>27</v>
      </c>
      <c r="C22" s="15">
        <v>7000</v>
      </c>
    </row>
    <row r="23" spans="1:3" x14ac:dyDescent="0.25">
      <c r="A23" s="10" t="s">
        <v>26</v>
      </c>
      <c r="B23" s="10" t="s">
        <v>28</v>
      </c>
      <c r="C23" s="15">
        <v>2297</v>
      </c>
    </row>
    <row r="24" spans="1:3" x14ac:dyDescent="0.25">
      <c r="A24" s="10" t="s">
        <v>29</v>
      </c>
      <c r="B24" s="10" t="s">
        <v>30</v>
      </c>
      <c r="C24" s="15">
        <v>1330</v>
      </c>
    </row>
    <row r="25" spans="1:3" x14ac:dyDescent="0.25">
      <c r="A25" s="10" t="s">
        <v>31</v>
      </c>
      <c r="B25" s="10" t="s">
        <v>32</v>
      </c>
      <c r="C25" s="15">
        <v>6640</v>
      </c>
    </row>
    <row r="26" spans="1:3" x14ac:dyDescent="0.25">
      <c r="A26" s="10" t="s">
        <v>33</v>
      </c>
      <c r="B26" s="10" t="s">
        <v>33</v>
      </c>
      <c r="C26" s="15">
        <v>11950</v>
      </c>
    </row>
    <row r="27" spans="1:3" ht="30" x14ac:dyDescent="0.25">
      <c r="A27" s="10" t="s">
        <v>34</v>
      </c>
      <c r="B27" s="10" t="s">
        <v>35</v>
      </c>
      <c r="C27" s="15">
        <v>4250</v>
      </c>
    </row>
    <row r="28" spans="1:3" x14ac:dyDescent="0.25">
      <c r="A28" s="10" t="s">
        <v>36</v>
      </c>
      <c r="B28" s="10" t="s">
        <v>37</v>
      </c>
      <c r="C28" s="15">
        <v>667</v>
      </c>
    </row>
    <row r="29" spans="1:3" ht="30" x14ac:dyDescent="0.25">
      <c r="A29" s="10" t="s">
        <v>18</v>
      </c>
      <c r="B29" s="10" t="s">
        <v>38</v>
      </c>
      <c r="C29" s="15">
        <v>13272</v>
      </c>
    </row>
    <row r="30" spans="1:3" ht="33" customHeight="1" x14ac:dyDescent="0.25">
      <c r="A30" s="10" t="s">
        <v>39</v>
      </c>
      <c r="B30" s="10" t="s">
        <v>40</v>
      </c>
      <c r="C30" s="15">
        <v>1157.74</v>
      </c>
    </row>
    <row r="31" spans="1:3" x14ac:dyDescent="0.25">
      <c r="A31" s="10" t="s">
        <v>41</v>
      </c>
      <c r="B31" s="10" t="s">
        <v>42</v>
      </c>
      <c r="C31" s="15">
        <v>672</v>
      </c>
    </row>
    <row r="32" spans="1:3" ht="30" x14ac:dyDescent="0.25">
      <c r="A32" s="10" t="s">
        <v>43</v>
      </c>
      <c r="B32" s="10" t="s">
        <v>43</v>
      </c>
      <c r="C32" s="15">
        <v>5388.32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05647-9941-4EB9-8E59-74071FBE1554}">
  <dimension ref="A3:E42"/>
  <sheetViews>
    <sheetView tabSelected="1" topLeftCell="A14" workbookViewId="0">
      <selection activeCell="C4" sqref="C4"/>
    </sheetView>
  </sheetViews>
  <sheetFormatPr defaultRowHeight="15" x14ac:dyDescent="0.25"/>
  <cols>
    <col min="1" max="1" width="36.42578125" style="5" customWidth="1"/>
    <col min="2" max="2" width="51.85546875" style="5" customWidth="1"/>
    <col min="3" max="3" width="14.85546875" style="6" bestFit="1" customWidth="1"/>
    <col min="4" max="4" width="9.140625" style="5"/>
    <col min="5" max="5" width="10.5703125" style="5" bestFit="1" customWidth="1"/>
    <col min="6" max="16384" width="9.140625" style="5"/>
  </cols>
  <sheetData>
    <row r="3" spans="1:5" x14ac:dyDescent="0.25">
      <c r="C3" s="6" t="s">
        <v>95</v>
      </c>
    </row>
    <row r="4" spans="1:5" x14ac:dyDescent="0.25">
      <c r="C4" s="6">
        <f>SUM(C5:C42)</f>
        <v>2704831</v>
      </c>
    </row>
    <row r="5" spans="1:5" ht="30" x14ac:dyDescent="0.25">
      <c r="A5" s="7" t="s">
        <v>0</v>
      </c>
      <c r="B5" s="8" t="s">
        <v>131</v>
      </c>
      <c r="C5" s="16">
        <v>494992</v>
      </c>
    </row>
    <row r="6" spans="1:5" x14ac:dyDescent="0.25">
      <c r="A6" s="8" t="s">
        <v>1</v>
      </c>
      <c r="B6" s="8" t="s">
        <v>131</v>
      </c>
      <c r="C6" s="16">
        <v>1958870</v>
      </c>
    </row>
    <row r="7" spans="1:5" x14ac:dyDescent="0.25">
      <c r="A7" s="8" t="s">
        <v>60</v>
      </c>
      <c r="B7" s="8" t="s">
        <v>131</v>
      </c>
      <c r="C7" s="16">
        <v>122469</v>
      </c>
    </row>
    <row r="8" spans="1:5" x14ac:dyDescent="0.25">
      <c r="A8" s="7" t="s">
        <v>102</v>
      </c>
      <c r="B8" s="7" t="s">
        <v>103</v>
      </c>
      <c r="C8" s="17">
        <v>500</v>
      </c>
      <c r="E8" s="6"/>
    </row>
    <row r="9" spans="1:5" x14ac:dyDescent="0.25">
      <c r="A9" s="7" t="s">
        <v>5</v>
      </c>
      <c r="B9" s="7" t="s">
        <v>105</v>
      </c>
      <c r="C9" s="17">
        <v>4000</v>
      </c>
    </row>
    <row r="10" spans="1:5" x14ac:dyDescent="0.25">
      <c r="A10" s="7" t="s">
        <v>5</v>
      </c>
      <c r="B10" s="7" t="s">
        <v>106</v>
      </c>
      <c r="C10" s="17">
        <v>500</v>
      </c>
    </row>
    <row r="11" spans="1:5" x14ac:dyDescent="0.25">
      <c r="A11" s="7" t="s">
        <v>7</v>
      </c>
      <c r="B11" s="7" t="s">
        <v>104</v>
      </c>
      <c r="C11" s="17">
        <v>1100</v>
      </c>
    </row>
    <row r="12" spans="1:5" ht="30" x14ac:dyDescent="0.25">
      <c r="A12" s="7" t="s">
        <v>107</v>
      </c>
      <c r="B12" s="7" t="s">
        <v>132</v>
      </c>
      <c r="C12" s="17">
        <v>1000</v>
      </c>
    </row>
    <row r="13" spans="1:5" ht="30" x14ac:dyDescent="0.25">
      <c r="A13" s="7" t="s">
        <v>107</v>
      </c>
      <c r="B13" s="7" t="s">
        <v>108</v>
      </c>
      <c r="C13" s="17">
        <v>800</v>
      </c>
    </row>
    <row r="14" spans="1:5" ht="30" x14ac:dyDescent="0.25">
      <c r="A14" s="7" t="s">
        <v>9</v>
      </c>
      <c r="B14" s="7" t="s">
        <v>109</v>
      </c>
      <c r="C14" s="17">
        <v>3500</v>
      </c>
    </row>
    <row r="15" spans="1:5" x14ac:dyDescent="0.25">
      <c r="A15" s="7" t="s">
        <v>9</v>
      </c>
      <c r="B15" s="7" t="s">
        <v>110</v>
      </c>
      <c r="C15" s="17">
        <v>600</v>
      </c>
    </row>
    <row r="16" spans="1:5" x14ac:dyDescent="0.25">
      <c r="A16" s="7" t="s">
        <v>12</v>
      </c>
      <c r="B16" s="7" t="s">
        <v>97</v>
      </c>
      <c r="C16" s="17">
        <v>1500</v>
      </c>
    </row>
    <row r="17" spans="1:3" x14ac:dyDescent="0.25">
      <c r="A17" s="7" t="s">
        <v>12</v>
      </c>
      <c r="B17" s="7" t="s">
        <v>14</v>
      </c>
      <c r="C17" s="17">
        <v>2500</v>
      </c>
    </row>
    <row r="18" spans="1:3" x14ac:dyDescent="0.25">
      <c r="A18" s="7" t="s">
        <v>12</v>
      </c>
      <c r="B18" s="7" t="s">
        <v>15</v>
      </c>
      <c r="C18" s="17">
        <v>500</v>
      </c>
    </row>
    <row r="19" spans="1:3" x14ac:dyDescent="0.25">
      <c r="A19" s="7" t="s">
        <v>12</v>
      </c>
      <c r="B19" s="7" t="s">
        <v>16</v>
      </c>
      <c r="C19" s="17">
        <v>600</v>
      </c>
    </row>
    <row r="20" spans="1:3" x14ac:dyDescent="0.25">
      <c r="A20" s="7" t="s">
        <v>12</v>
      </c>
      <c r="B20" s="7" t="s">
        <v>17</v>
      </c>
      <c r="C20" s="17">
        <v>2800</v>
      </c>
    </row>
    <row r="21" spans="1:3" x14ac:dyDescent="0.25">
      <c r="A21" s="7" t="s">
        <v>12</v>
      </c>
      <c r="B21" s="7" t="s">
        <v>98</v>
      </c>
      <c r="C21" s="17">
        <v>500</v>
      </c>
    </row>
    <row r="22" spans="1:3" x14ac:dyDescent="0.25">
      <c r="A22" s="7" t="s">
        <v>12</v>
      </c>
      <c r="B22" s="7" t="s">
        <v>99</v>
      </c>
      <c r="C22" s="17">
        <v>700</v>
      </c>
    </row>
    <row r="23" spans="1:3" x14ac:dyDescent="0.25">
      <c r="A23" s="7" t="s">
        <v>12</v>
      </c>
      <c r="B23" s="7" t="s">
        <v>100</v>
      </c>
      <c r="C23" s="17">
        <v>600</v>
      </c>
    </row>
    <row r="24" spans="1:3" x14ac:dyDescent="0.25">
      <c r="A24" s="7" t="s">
        <v>12</v>
      </c>
      <c r="B24" s="7" t="s">
        <v>101</v>
      </c>
      <c r="C24" s="17">
        <v>1000</v>
      </c>
    </row>
    <row r="25" spans="1:3" x14ac:dyDescent="0.25">
      <c r="A25" s="7" t="s">
        <v>113</v>
      </c>
      <c r="B25" s="7" t="s">
        <v>114</v>
      </c>
      <c r="C25" s="17">
        <v>500</v>
      </c>
    </row>
    <row r="26" spans="1:3" x14ac:dyDescent="0.25">
      <c r="A26" s="7" t="s">
        <v>20</v>
      </c>
      <c r="B26" s="7" t="s">
        <v>115</v>
      </c>
      <c r="C26" s="17">
        <v>1500</v>
      </c>
    </row>
    <row r="27" spans="1:3" x14ac:dyDescent="0.25">
      <c r="A27" s="7" t="s">
        <v>116</v>
      </c>
      <c r="B27" s="7" t="s">
        <v>117</v>
      </c>
      <c r="C27" s="17">
        <v>500</v>
      </c>
    </row>
    <row r="28" spans="1:3" ht="30" x14ac:dyDescent="0.25">
      <c r="A28" s="7" t="s">
        <v>39</v>
      </c>
      <c r="B28" s="7" t="s">
        <v>40</v>
      </c>
      <c r="C28" s="17">
        <v>2000</v>
      </c>
    </row>
    <row r="29" spans="1:3" x14ac:dyDescent="0.25">
      <c r="A29" s="7" t="s">
        <v>26</v>
      </c>
      <c r="B29" s="7" t="s">
        <v>112</v>
      </c>
      <c r="C29" s="17">
        <v>8000</v>
      </c>
    </row>
    <row r="30" spans="1:3" ht="30" x14ac:dyDescent="0.25">
      <c r="A30" s="7" t="s">
        <v>26</v>
      </c>
      <c r="B30" s="7" t="s">
        <v>111</v>
      </c>
      <c r="C30" s="17">
        <v>2000</v>
      </c>
    </row>
    <row r="31" spans="1:3" x14ac:dyDescent="0.25">
      <c r="A31" s="7" t="s">
        <v>29</v>
      </c>
      <c r="B31" s="7" t="s">
        <v>30</v>
      </c>
      <c r="C31" s="17">
        <v>2000</v>
      </c>
    </row>
    <row r="32" spans="1:3" x14ac:dyDescent="0.25">
      <c r="A32" s="7" t="s">
        <v>31</v>
      </c>
      <c r="B32" s="7" t="s">
        <v>118</v>
      </c>
      <c r="C32" s="17">
        <v>7000</v>
      </c>
    </row>
    <row r="33" spans="1:3" x14ac:dyDescent="0.25">
      <c r="A33" s="7" t="s">
        <v>126</v>
      </c>
      <c r="B33" s="7" t="s">
        <v>127</v>
      </c>
      <c r="C33" s="17">
        <v>8000</v>
      </c>
    </row>
    <row r="34" spans="1:3" x14ac:dyDescent="0.25">
      <c r="A34" s="7" t="s">
        <v>128</v>
      </c>
      <c r="B34" s="7" t="s">
        <v>129</v>
      </c>
      <c r="C34" s="17">
        <v>1000</v>
      </c>
    </row>
    <row r="35" spans="1:3" ht="30" x14ac:dyDescent="0.25">
      <c r="A35" s="7" t="s">
        <v>128</v>
      </c>
      <c r="B35" s="7" t="s">
        <v>130</v>
      </c>
      <c r="C35" s="17">
        <v>500</v>
      </c>
    </row>
    <row r="36" spans="1:3" x14ac:dyDescent="0.25">
      <c r="A36" s="7" t="s">
        <v>33</v>
      </c>
      <c r="B36" s="7" t="s">
        <v>33</v>
      </c>
      <c r="C36" s="17">
        <v>25000</v>
      </c>
    </row>
    <row r="37" spans="1:3" ht="30" x14ac:dyDescent="0.25">
      <c r="A37" s="7" t="s">
        <v>34</v>
      </c>
      <c r="B37" s="7" t="s">
        <v>125</v>
      </c>
      <c r="C37" s="17">
        <v>7000</v>
      </c>
    </row>
    <row r="38" spans="1:3" x14ac:dyDescent="0.25">
      <c r="A38" s="7" t="s">
        <v>119</v>
      </c>
      <c r="B38" s="7" t="s">
        <v>120</v>
      </c>
      <c r="C38" s="17">
        <v>700</v>
      </c>
    </row>
    <row r="39" spans="1:3" ht="30" x14ac:dyDescent="0.25">
      <c r="A39" s="7" t="s">
        <v>18</v>
      </c>
      <c r="B39" s="7" t="s">
        <v>38</v>
      </c>
      <c r="C39" s="17">
        <v>14000</v>
      </c>
    </row>
    <row r="40" spans="1:3" x14ac:dyDescent="0.25">
      <c r="A40" s="7" t="s">
        <v>121</v>
      </c>
      <c r="B40" s="18" t="s">
        <v>122</v>
      </c>
      <c r="C40" s="17">
        <v>2000</v>
      </c>
    </row>
    <row r="41" spans="1:3" x14ac:dyDescent="0.25">
      <c r="A41" s="7" t="s">
        <v>123</v>
      </c>
      <c r="B41" s="7" t="s">
        <v>124</v>
      </c>
      <c r="C41" s="17">
        <v>1600</v>
      </c>
    </row>
    <row r="42" spans="1:3" ht="30" x14ac:dyDescent="0.25">
      <c r="A42" s="7" t="s">
        <v>43</v>
      </c>
      <c r="B42" s="7" t="s">
        <v>43</v>
      </c>
      <c r="C42" s="17">
        <v>22500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2021</vt:lpstr>
      <vt:lpstr>2022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Zlata Torbarina</dc:creator>
  <cp:lastModifiedBy>Tamara Sergo</cp:lastModifiedBy>
  <cp:lastPrinted>2024-03-21T07:20:26Z</cp:lastPrinted>
  <dcterms:created xsi:type="dcterms:W3CDTF">2024-03-20T11:06:16Z</dcterms:created>
  <dcterms:modified xsi:type="dcterms:W3CDTF">2024-03-22T13:06:00Z</dcterms:modified>
</cp:coreProperties>
</file>